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J6" i="1"/>
  <c r="J7" i="1"/>
  <c r="J8" i="1"/>
  <c r="J9" i="1"/>
  <c r="J10" i="1"/>
  <c r="J11" i="1"/>
  <c r="J12" i="1"/>
  <c r="J13" i="1"/>
  <c r="J14" i="1"/>
  <c r="J15" i="1"/>
  <c r="J5" i="1"/>
</calcChain>
</file>

<file path=xl/sharedStrings.xml><?xml version="1.0" encoding="utf-8"?>
<sst xmlns="http://schemas.openxmlformats.org/spreadsheetml/2006/main" count="83" uniqueCount="37">
  <si>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</si>
  <si>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</si>
  <si>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</si>
  <si>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</si>
  <si>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</si>
  <si>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</si>
  <si>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</si>
  <si>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</si>
  <si>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</si>
  <si>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</si>
  <si>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</si>
  <si>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</si>
  <si>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</si>
  <si>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ИТОГО</t>
  </si>
  <si>
    <t>г. Алматы, Наурызбайский район, мкр. Тастыбулак, ул. Таутаган №2.</t>
  </si>
  <si>
    <t xml:space="preserve">  </t>
  </si>
  <si>
    <t xml:space="preserve"> </t>
  </si>
  <si>
    <t>Приложение №1 к объявлению № 12</t>
  </si>
  <si>
    <t xml:space="preserve">Щипцы, RHINOFORCE носовые по BLAKESLEY, прямые,  
 рабочая длина 13 см, размер 2, с коннектором для 
 промывания
</t>
  </si>
  <si>
    <t>штука</t>
  </si>
  <si>
    <t xml:space="preserve">Щипцы, носовые по BLAKESLEY-WILDE, загнутые вверх на  
 45°, рабочая длина 13 см, размер 2
</t>
  </si>
  <si>
    <t xml:space="preserve">Щипцы, RHINOFORCE острые носовые по BLAKESLEY,  
 режущие насквозь, для тканещадящего разреза, рабочая 
 длина 13 cм, прямые, размер 1, 3.5 мм, с коннектором для 
 промывания
</t>
  </si>
  <si>
    <t xml:space="preserve">Щипцы, носовые по CASTELNUOVO, режущие насквозь, 25° 
</t>
  </si>
  <si>
    <t xml:space="preserve">Щипцы, STAMMBERGER RHINOFORCE® II  для антротомии,   
 рабочая длина 10 cм, режущие вправо назад, с коннектором 
 для промывания
</t>
  </si>
  <si>
    <t xml:space="preserve">Щипцы, STAMMBERGER RHINOFORCE® II кусачки для  
 антротомии , с ирригационным адаптером для чистки, 
 рабочая длина 10 cм, режущие влево назад
</t>
  </si>
  <si>
    <t xml:space="preserve">Щипцы, выкусыватель по STAMMBERGER, круговой, для  
 клиновидной кости, решетчатой кости и атрезии хоан, 
 рабочая длина 18 см, диам. головки 3.5 мм с коннектором 
 для промывания
</t>
  </si>
  <si>
    <t xml:space="preserve">Щипцы, по KUHN-BOLGER, ложкообразные, вертикально  
 открывающиеся, загнутые вверх на 90°, рабочая длина 13 
 см, диам. браншей 2 мм
</t>
  </si>
  <si>
    <t xml:space="preserve">Щипцы, ушные по HARTMANN, очень тонкие, рифленые,  
 рабочая длина 8 см
</t>
  </si>
  <si>
    <t xml:space="preserve">Щипцы, по ADSON, зубчатые, 1 х 2, длина 12 см 
</t>
  </si>
  <si>
    <t>Щипцы ушные "Аллигатор", прямые 1,5*6 мм</t>
  </si>
  <si>
    <t xml:space="preserve">Щипцы, RHINOFORCE носовые по BLAKESLEY, прямые, рабочая длина 13 см, размер 2, с коннектором для 
 промывания
</t>
  </si>
  <si>
    <t xml:space="preserve">Щипцы, носовые по BLAKESLEY-WILDE, загнутые вверх на 45°, рабочая длина 13 см, размер 2
</t>
  </si>
  <si>
    <t xml:space="preserve">Щипцы, RHINOFORCE острые носовые по BLAKESLEY,  
 режущие насквозь, для тканещадящего разреза, рабочая 
 длина 13 cм, прямые, размер 1, 3.5 мм, с коннектором для промывания
</t>
  </si>
  <si>
    <t xml:space="preserve">Щипцы, STAMMBERGER RHINOFORCE® II  для антротомии, рабочая длина 10 cм, режущие вправо назад, с коннектором для промывания
</t>
  </si>
  <si>
    <t xml:space="preserve">Щипцы, выкусыватель по STAMMBERGER, круговой, для клиновидной кости, решетчатой кости и атрезии хоан, рабочая длина 18 см, диам. головки 3.5 мм с коннектором для промывания
</t>
  </si>
  <si>
    <t xml:space="preserve">Щипцы, по KUHN-BOLGER, ложкообразные, вертикально открывающиеся, загнутые вверх на 90°, рабочая длина 13 см, диам. браншей 2 мм
</t>
  </si>
  <si>
    <t xml:space="preserve">Щипцы, ушные по HARTMANN, очень тонкие, рифленые, рабочая длина 8 см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</si>
</sst>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89" fontId="43" fillId="0" borderId="27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9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8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7">
      <alignment horizontal="left" vertical="top"/>
    </xf>
    <xf numFmtId="0" fontId="52" fillId="0" borderId="0"/>
    <xf numFmtId="179" fontId="43" fillId="0" borderId="26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59" fillId="53" borderId="27">
      <alignment horizontal="left" vertical="top" wrapText="1"/>
    </xf>
    <xf numFmtId="179" fontId="59" fillId="53" borderId="27">
      <alignment horizontal="left" vertical="top" wrapText="1"/>
    </xf>
    <xf numFmtId="0" fontId="60" fillId="0" borderId="27">
      <alignment horizontal="left" vertical="top" wrapText="1"/>
    </xf>
    <xf numFmtId="179" fontId="60" fillId="0" borderId="27">
      <alignment horizontal="left" vertical="top" wrapText="1"/>
    </xf>
    <xf numFmtId="0" fontId="43" fillId="0" borderId="27">
      <alignment horizontal="left" vertical="top" wrapText="1"/>
    </xf>
    <xf numFmtId="179" fontId="43" fillId="0" borderId="27">
      <alignment horizontal="left" vertical="top" wrapText="1"/>
    </xf>
    <xf numFmtId="0" fontId="61" fillId="0" borderId="27">
      <alignment horizontal="left" vertical="top" wrapText="1"/>
    </xf>
    <xf numFmtId="179" fontId="61" fillId="0" borderId="27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189" fontId="68" fillId="0" borderId="27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4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1" fillId="30" borderId="25" applyNumberFormat="0" applyFont="0" applyAlignment="0" applyProtection="0"/>
    <xf numFmtId="0" fontId="2" fillId="30" borderId="25" applyNumberFormat="0" applyFont="0" applyAlignment="0" applyProtection="0"/>
    <xf numFmtId="0" fontId="1" fillId="30" borderId="25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7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43" fontId="36" fillId="25" borderId="1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0" fontId="37" fillId="25" borderId="23" xfId="95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37" fillId="25" borderId="0" xfId="0" applyFont="1" applyFill="1"/>
    <xf numFmtId="0" fontId="37" fillId="0" borderId="13" xfId="145" applyFont="1" applyBorder="1" applyAlignment="1">
      <alignment horizontal="center" vertical="center" wrapText="1"/>
    </xf>
    <xf numFmtId="43" fontId="38" fillId="0" borderId="3" xfId="174" applyFont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  <xf numFmtId="0" fontId="36" fillId="25" borderId="13" xfId="0" applyFont="1" applyFill="1" applyBorder="1" applyAlignment="1">
      <alignment horizontal="center" vertical="center" wrapText="1"/>
    </xf>
    <xf numFmtId="4" fontId="37" fillId="25" borderId="13" xfId="0" applyNumberFormat="1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tabSelected="1" topLeftCell="A11" zoomScaleNormal="100" workbookViewId="0">
      <selection activeCell="C19" sqref="C19"/>
    </sheetView>
  </sheetViews>
  <sheetFormatPr defaultRowHeight="15"/>
  <cols>
    <col min="1" max="1" width="5.7109375" customWidth="1"/>
    <col min="2" max="2" width="46.85546875" customWidth="1"/>
    <col min="3" max="3" width="58.855468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13"/>
      <c r="B2" s="13"/>
      <c r="C2" s="3"/>
      <c r="D2" s="13"/>
      <c r="E2" s="13"/>
      <c r="F2" s="13"/>
      <c r="G2" s="7"/>
      <c r="H2" s="16" t="s">
        <v>17</v>
      </c>
      <c r="I2" s="16"/>
      <c r="J2" s="16"/>
    </row>
    <row r="3" spans="1:15">
      <c r="A3" s="17"/>
      <c r="B3" s="18"/>
      <c r="C3" s="18"/>
      <c r="D3" s="18"/>
      <c r="E3" s="18"/>
      <c r="F3" s="18"/>
      <c r="G3" s="18"/>
      <c r="H3" s="18"/>
      <c r="I3" s="18"/>
      <c r="J3" s="18"/>
    </row>
    <row r="4" spans="1:15" ht="101.25" customHeight="1">
      <c r="A4" s="6" t="s">
        <v>0</v>
      </c>
      <c r="B4" s="6" t="s">
        <v>1</v>
      </c>
      <c r="C4" s="6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4" t="s">
        <v>9</v>
      </c>
    </row>
    <row r="5" spans="1:15" ht="54.75" customHeight="1">
      <c r="A5" s="11">
        <v>1</v>
      </c>
      <c r="B5" s="14" t="s">
        <v>30</v>
      </c>
      <c r="C5" s="14" t="s">
        <v>18</v>
      </c>
      <c r="D5" s="10" t="s">
        <v>19</v>
      </c>
      <c r="E5" s="10">
        <v>1</v>
      </c>
      <c r="F5" s="9" t="s">
        <v>10</v>
      </c>
      <c r="G5" s="9" t="s">
        <v>11</v>
      </c>
      <c r="H5" s="9" t="s">
        <v>14</v>
      </c>
      <c r="I5" s="20">
        <v>437500</v>
      </c>
      <c r="J5" s="8">
        <f>E5*I5</f>
        <v>437500</v>
      </c>
      <c r="O5" t="s">
        <v>15</v>
      </c>
    </row>
    <row r="6" spans="1:15" s="2" customFormat="1" ht="54.75" customHeight="1">
      <c r="A6" s="11">
        <v>2</v>
      </c>
      <c r="B6" s="14" t="s">
        <v>31</v>
      </c>
      <c r="C6" s="14" t="s">
        <v>20</v>
      </c>
      <c r="D6" s="10" t="s">
        <v>19</v>
      </c>
      <c r="E6" s="10">
        <v>1</v>
      </c>
      <c r="F6" s="19" t="s">
        <v>10</v>
      </c>
      <c r="G6" s="19" t="s">
        <v>11</v>
      </c>
      <c r="H6" s="19" t="s">
        <v>14</v>
      </c>
      <c r="I6" s="20">
        <v>474800</v>
      </c>
      <c r="J6" s="8">
        <f t="shared" ref="J6:J15" si="0">E6*I6</f>
        <v>474800</v>
      </c>
    </row>
    <row r="7" spans="1:15" s="2" customFormat="1" ht="67.5" customHeight="1">
      <c r="A7" s="11">
        <v>3</v>
      </c>
      <c r="B7" s="14" t="s">
        <v>32</v>
      </c>
      <c r="C7" s="14" t="s">
        <v>21</v>
      </c>
      <c r="D7" s="10" t="s">
        <v>19</v>
      </c>
      <c r="E7" s="10">
        <v>1</v>
      </c>
      <c r="F7" s="19" t="s">
        <v>10</v>
      </c>
      <c r="G7" s="19" t="s">
        <v>11</v>
      </c>
      <c r="H7" s="19" t="s">
        <v>14</v>
      </c>
      <c r="I7" s="20">
        <v>658500</v>
      </c>
      <c r="J7" s="8">
        <f t="shared" si="0"/>
        <v>658500</v>
      </c>
    </row>
    <row r="8" spans="1:15" s="2" customFormat="1" ht="53.25" customHeight="1">
      <c r="A8" s="11">
        <v>4</v>
      </c>
      <c r="B8" s="14" t="s">
        <v>22</v>
      </c>
      <c r="C8" s="14" t="s">
        <v>22</v>
      </c>
      <c r="D8" s="10" t="s">
        <v>19</v>
      </c>
      <c r="E8" s="10">
        <v>1</v>
      </c>
      <c r="F8" s="19" t="s">
        <v>10</v>
      </c>
      <c r="G8" s="19" t="s">
        <v>11</v>
      </c>
      <c r="H8" s="19" t="s">
        <v>14</v>
      </c>
      <c r="I8" s="20">
        <v>707500</v>
      </c>
      <c r="J8" s="8">
        <f t="shared" si="0"/>
        <v>707500</v>
      </c>
    </row>
    <row r="9" spans="1:15" s="2" customFormat="1" ht="51.75" customHeight="1">
      <c r="A9" s="11">
        <v>5</v>
      </c>
      <c r="B9" s="14" t="s">
        <v>33</v>
      </c>
      <c r="C9" s="14" t="s">
        <v>23</v>
      </c>
      <c r="D9" s="10" t="s">
        <v>19</v>
      </c>
      <c r="E9" s="10">
        <v>1</v>
      </c>
      <c r="F9" s="19" t="s">
        <v>10</v>
      </c>
      <c r="G9" s="19" t="s">
        <v>11</v>
      </c>
      <c r="H9" s="19" t="s">
        <v>14</v>
      </c>
      <c r="I9" s="20">
        <v>651000</v>
      </c>
      <c r="J9" s="8">
        <f t="shared" si="0"/>
        <v>651000</v>
      </c>
    </row>
    <row r="10" spans="1:15" s="2" customFormat="1" ht="53.25" customHeight="1">
      <c r="A10" s="11">
        <v>6</v>
      </c>
      <c r="B10" s="14" t="s">
        <v>24</v>
      </c>
      <c r="C10" s="14" t="s">
        <v>24</v>
      </c>
      <c r="D10" s="10" t="s">
        <v>19</v>
      </c>
      <c r="E10" s="10">
        <v>1</v>
      </c>
      <c r="F10" s="19" t="s">
        <v>10</v>
      </c>
      <c r="G10" s="19" t="s">
        <v>11</v>
      </c>
      <c r="H10" s="19" t="s">
        <v>14</v>
      </c>
      <c r="I10" s="20">
        <v>651000</v>
      </c>
      <c r="J10" s="8">
        <f t="shared" si="0"/>
        <v>651000</v>
      </c>
    </row>
    <row r="11" spans="1:15" s="2" customFormat="1" ht="67.5" customHeight="1">
      <c r="A11" s="11">
        <v>7</v>
      </c>
      <c r="B11" s="14" t="s">
        <v>34</v>
      </c>
      <c r="C11" s="14" t="s">
        <v>25</v>
      </c>
      <c r="D11" s="10" t="s">
        <v>19</v>
      </c>
      <c r="E11" s="10">
        <v>1</v>
      </c>
      <c r="F11" s="19" t="s">
        <v>10</v>
      </c>
      <c r="G11" s="19" t="s">
        <v>11</v>
      </c>
      <c r="H11" s="19" t="s">
        <v>14</v>
      </c>
      <c r="I11" s="20">
        <v>762850</v>
      </c>
      <c r="J11" s="8">
        <f t="shared" si="0"/>
        <v>762850</v>
      </c>
    </row>
    <row r="12" spans="1:15" s="2" customFormat="1" ht="53.25" customHeight="1">
      <c r="A12" s="11">
        <v>8</v>
      </c>
      <c r="B12" s="14" t="s">
        <v>35</v>
      </c>
      <c r="C12" s="14" t="s">
        <v>26</v>
      </c>
      <c r="D12" s="10" t="s">
        <v>19</v>
      </c>
      <c r="E12" s="10">
        <v>1</v>
      </c>
      <c r="F12" s="19" t="s">
        <v>10</v>
      </c>
      <c r="G12" s="19" t="s">
        <v>11</v>
      </c>
      <c r="H12" s="19" t="s">
        <v>14</v>
      </c>
      <c r="I12" s="20">
        <v>558800</v>
      </c>
      <c r="J12" s="8">
        <f t="shared" si="0"/>
        <v>558800</v>
      </c>
    </row>
    <row r="13" spans="1:15" s="2" customFormat="1" ht="55.5" customHeight="1">
      <c r="A13" s="11">
        <v>9</v>
      </c>
      <c r="B13" s="14" t="s">
        <v>36</v>
      </c>
      <c r="C13" s="14" t="s">
        <v>27</v>
      </c>
      <c r="D13" s="10" t="s">
        <v>19</v>
      </c>
      <c r="E13" s="10">
        <v>3</v>
      </c>
      <c r="F13" s="19" t="s">
        <v>10</v>
      </c>
      <c r="G13" s="19" t="s">
        <v>11</v>
      </c>
      <c r="H13" s="19" t="s">
        <v>14</v>
      </c>
      <c r="I13" s="20">
        <v>275300</v>
      </c>
      <c r="J13" s="8">
        <f t="shared" si="0"/>
        <v>825900</v>
      </c>
    </row>
    <row r="14" spans="1:15" s="2" customFormat="1" ht="55.5" customHeight="1">
      <c r="A14" s="11">
        <v>10</v>
      </c>
      <c r="B14" s="14" t="s">
        <v>28</v>
      </c>
      <c r="C14" s="14" t="s">
        <v>28</v>
      </c>
      <c r="D14" s="10" t="s">
        <v>19</v>
      </c>
      <c r="E14" s="10">
        <v>1</v>
      </c>
      <c r="F14" s="19" t="s">
        <v>10</v>
      </c>
      <c r="G14" s="19" t="s">
        <v>11</v>
      </c>
      <c r="H14" s="19" t="s">
        <v>14</v>
      </c>
      <c r="I14" s="20">
        <v>36850</v>
      </c>
      <c r="J14" s="8">
        <f t="shared" si="0"/>
        <v>36850</v>
      </c>
    </row>
    <row r="15" spans="1:15" s="2" customFormat="1" ht="55.5" customHeight="1">
      <c r="A15" s="11">
        <v>11</v>
      </c>
      <c r="B15" s="14" t="s">
        <v>29</v>
      </c>
      <c r="C15" s="14" t="s">
        <v>29</v>
      </c>
      <c r="D15" s="10" t="s">
        <v>19</v>
      </c>
      <c r="E15" s="10">
        <v>1</v>
      </c>
      <c r="F15" s="19" t="s">
        <v>10</v>
      </c>
      <c r="G15" s="19" t="s">
        <v>11</v>
      </c>
      <c r="H15" s="19" t="s">
        <v>14</v>
      </c>
      <c r="I15" s="20">
        <v>275000</v>
      </c>
      <c r="J15" s="8">
        <f t="shared" si="0"/>
        <v>275000</v>
      </c>
    </row>
    <row r="16" spans="1:15" s="2" customFormat="1" ht="18.75" customHeight="1">
      <c r="A16" s="12"/>
      <c r="B16" s="12" t="s">
        <v>13</v>
      </c>
      <c r="C16" s="12"/>
      <c r="D16" s="12"/>
      <c r="E16" s="12"/>
      <c r="F16" s="12"/>
      <c r="G16" s="12"/>
      <c r="H16" s="12"/>
      <c r="I16" s="15"/>
      <c r="J16" s="8">
        <f>SUM(J5:J15)</f>
        <v>6039700</v>
      </c>
    </row>
    <row r="17" spans="1:15" s="2" customFormat="1" ht="94.5" customHeight="1">
      <c r="A17"/>
      <c r="B17"/>
      <c r="C17"/>
      <c r="D17"/>
      <c r="E17"/>
      <c r="F17"/>
      <c r="G17"/>
      <c r="H17"/>
      <c r="I17"/>
      <c r="J17" s="1"/>
    </row>
    <row r="18" spans="1:15" ht="24" customHeight="1"/>
    <row r="19" spans="1:15" ht="74.25" customHeight="1">
      <c r="L19" t="s">
        <v>12</v>
      </c>
    </row>
    <row r="20" spans="1:15" s="2" customFormat="1" ht="74.25" customHeight="1">
      <c r="A20"/>
      <c r="B20"/>
      <c r="C20"/>
      <c r="D20"/>
      <c r="E20"/>
      <c r="F20"/>
      <c r="G20"/>
      <c r="H20"/>
      <c r="I20"/>
      <c r="J20" s="1"/>
      <c r="O20" s="2" t="s">
        <v>12</v>
      </c>
    </row>
    <row r="21" spans="1:15" s="2" customFormat="1" ht="181.5" customHeight="1">
      <c r="A21"/>
      <c r="B21"/>
      <c r="C21"/>
      <c r="D21" t="s">
        <v>16</v>
      </c>
      <c r="E21"/>
      <c r="F21"/>
      <c r="G21"/>
      <c r="H21"/>
      <c r="I21"/>
      <c r="J21" s="1"/>
    </row>
    <row r="22" spans="1:15" s="2" customFormat="1" ht="27.75" customHeight="1">
      <c r="A22"/>
      <c r="B22"/>
      <c r="C22"/>
      <c r="D22"/>
      <c r="E22"/>
      <c r="F22"/>
      <c r="G22"/>
      <c r="H22"/>
      <c r="I22"/>
      <c r="J22" s="1"/>
      <c r="M22" s="2" t="s">
        <v>12</v>
      </c>
    </row>
    <row r="23" spans="1:15" s="2" customFormat="1" ht="168.75" customHeight="1">
      <c r="A23"/>
      <c r="B23"/>
      <c r="C23"/>
      <c r="D23"/>
      <c r="E23"/>
      <c r="F23"/>
      <c r="G23"/>
      <c r="H23"/>
      <c r="I23"/>
      <c r="J23" s="1"/>
    </row>
    <row r="24" spans="1:15" s="2" customFormat="1" ht="162.75" customHeight="1">
      <c r="A24"/>
      <c r="B24"/>
      <c r="C24"/>
      <c r="D24"/>
      <c r="E24"/>
      <c r="F24"/>
      <c r="G24"/>
      <c r="H24"/>
      <c r="I24"/>
      <c r="J24" s="1"/>
    </row>
    <row r="25" spans="1:15" s="2" customFormat="1" ht="162.75" customHeight="1">
      <c r="A25"/>
      <c r="B25"/>
      <c r="C25"/>
      <c r="D25"/>
      <c r="E25"/>
      <c r="F25"/>
      <c r="G25"/>
      <c r="H25"/>
      <c r="I25"/>
      <c r="J25" s="1"/>
    </row>
    <row r="26" spans="1:15" s="2" customFormat="1" ht="163.5" customHeight="1">
      <c r="A26"/>
      <c r="B26"/>
      <c r="C26"/>
      <c r="D26"/>
      <c r="E26"/>
      <c r="F26"/>
      <c r="G26"/>
      <c r="H26"/>
      <c r="I26"/>
      <c r="J26" s="1"/>
    </row>
  </sheetData>
  <mergeCells count="2">
    <mergeCell ref="H2:J2"/>
    <mergeCell ref="A3:J3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2022-05-03T11:06:53Z</cp:lastPrinted>
  <dcterms:created xsi:type="dcterms:W3CDTF">2019-09-05T03:09:46Z</dcterms:created>
  <dcterms:modified xsi:type="dcterms:W3CDTF">2022-05-03T11:06:55Z</dcterms:modified>
</cp:coreProperties>
</file>