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</calcChain>
</file>

<file path=xl/sharedStrings.xml><?xml version="1.0" encoding="utf-8"?>
<sst xmlns="http://schemas.openxmlformats.org/spreadsheetml/2006/main" count="132" uniqueCount="42">
  <si>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</si>
  <si>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</si>
  <si>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</si>
  <si>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</si>
  <si>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</si>
  <si>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</si>
  <si>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</si>
  <si>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</si>
  <si>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</si>
  <si>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</si>
  <si>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</si>
  <si>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</si>
  <si>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</si>
  <si>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</si>
  <si>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</si>
  <si>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</si>
  <si>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</si>
  <si>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штука</t>
  </si>
  <si>
    <t>Эндотрахеальная трубка№2,0 с манжетой низкого давления (тип Мерфи) силиконизированная, стерилизована, однократного применения .</t>
  </si>
  <si>
    <t>Эндотрахеальная трубка№2,5с манжетой низкого давления (тип Мерфи) силиконизированная, стерилизована, однократного применения .</t>
  </si>
  <si>
    <t>Эндотрахеальная трубка№3,0 с манжетой низкого давления (тип Мерфи) силиконизированная, стерилизована, однократного применения .</t>
  </si>
  <si>
    <t>Эндотрахеальная трубка№3,5 с манжетой низкого давления (тип Мерфи) силиконизированная, стерилизована, однократного применения .</t>
  </si>
  <si>
    <t>Эндотрахеальная трубка№4,0с манжетой низкого давления (тип Мерфи) силиконизированная, стерилизована, однократного применения .</t>
  </si>
  <si>
    <t>Эндотрахеальная трубка№4,5с манжетой низкого давления (тип Мерфи) силиконизированная, стерилизована, однократного применения .</t>
  </si>
  <si>
    <t>Эндотрахеальная трубка №5,0 с манжетой низкого давления (тип Мерфи) силиконизированная, стерилизована, однократного применения .</t>
  </si>
  <si>
    <t>Эндотрахеальная трубка№5,5с манжетой низкого давления (тип Мерфи) силиконизированная, стерилизована, однократного применения .</t>
  </si>
  <si>
    <t>Эндотрахеальная трубка№6,0с манжетой низкого давления (тип Мерфи) силиконизированная, стерилизована, однократного применения .</t>
  </si>
  <si>
    <t>Эндотрахеальная трубка№6,5с манжетой низкого давления (тип Мерфи) силиконизированная, стерилизована, однократного применения .</t>
  </si>
  <si>
    <t>Эндотрахеальная трубка№7,0с манжетой низкого давления (тип Мерфи) силиконизированная, стерилизована, однократного применения .</t>
  </si>
  <si>
    <t>Эндотрахеальная трубка№7,5с манжетой низкого давления (тип Мерфи) силиконизированная, стерилизована, однократного применения .</t>
  </si>
  <si>
    <t>Эндотрахеальная трубка№8,0с манжетой низкого давления (тип Мерфи) силиконизированная, стерилизована, однократного применения .</t>
  </si>
  <si>
    <t>Катетер гемодиализный полиуретановый рентгеноконтрастный 2-х просветный с инъекционными колпачками в комплекте с принадлежностями для установки 12 Fr x 20 cm (Двухпросветный Центральный Венозный Диализный  Катетер)</t>
  </si>
  <si>
    <t>Катетер гемодиализный полиуретановый рентгеноконтрастный 2-х просветный с инъекционными колпачками в комплекте с принадлежностями для установки 6,5 Fr x 10 cm (Двухпросветный Центральный Венозный Диализный  Катетер)</t>
  </si>
  <si>
    <t>Катетер гемодиализный полиуретановый рентгеноконтрастный 2-х просветный с инъекционными колпачками в комплекте с принадлежностями для установки 8,5 Fr x 10 cm (Двухпросветный Центральный Венозный Диализный  Катетер)</t>
  </si>
  <si>
    <t xml:space="preserve">Катетер перитонеальный </t>
  </si>
  <si>
    <t>Катетер перитонеальный 31 см</t>
  </si>
  <si>
    <t>Катетер перитонеальный 62 см</t>
  </si>
  <si>
    <t>Катетер перитонеальный 42 см</t>
  </si>
  <si>
    <t xml:space="preserve">Катетер гемодиализный полиуретановый рентгеноконтрастный с инъекционными колпачками, размером: 6.5 Fr, длиной: 10 см, в комплекте с принадлежностями для установки. Наименование комплектующих: 1. Катетер гемодиализный полиуретановый рентгеноконтрастный с инъекционными колпачками, размером: 6.5Fr, длиной: 10 см. 2. Проводник нитиноловый с толкателем. 3. Скальпель 11'.' 4. Сосудистый дилататор - 2 шт. 5. Интродьюсерная игла. 6. Шприц 5 мл. 7. Гепариновый замок - 2 шт. 8. Прозрачный перевязочный материал. 9. Шовный материал с хирургической полуизогнутой иглой. 10. Салфетка хирургическая. 11. Салфетка марлевая - 5 шт. </t>
  </si>
  <si>
    <t>Катетер гемодиализный полиуретановый рентгеноконтрастный с инъекционными колпачками, размером: 8,5 Fr, длиной: 10 см, в комплекте с принадлежностями для установки. Наименование комплектующих: 1. Катетер гемодиализный полиуретановый рентгеноконтрастный с инъекционными колпачками, размером: 8,5Fr, длиной: 10 см. 2. Проводник нитиноловый с толкателем. 3. Скальпель 11'.' 4. Сосудистый дилататор - 2 шт. 5. Интродьюсерная игла. 6. Шприц 5 мл. 7. Гепариновый замок - 2 шт. 8. Прозрачный перевязочный материал. 9. Шовный материал с хирургической полуизогнутой иглой. 10. Салфетка хирургическая. 11. Салфетка марлевая - 5 шт.</t>
  </si>
  <si>
    <t>Катетер гемодиализный полиуретановый рентгеноконтрастный с инъекционными колпачками, размером: 12Fr, длиной: 20см, в комплекте с принадлежностями для установки. Наименование комплектующих:  1. Катетер гемодиализный полиуретановый рентгеноконтрастный с инъекционными колпачками, размером: 12Fr, длиной: 20см. 2. Проводник нитиноловый с толкателем. 3. Скальпель 11''. 4. Сосудистый дилататор - 2 шт. 5. Интродьюсерная игла. 6. Шприц 5 мл. 7. Гепариновый замок - 2 шт. 8. Прозрачный перевязочный материал. 9. Шовный материал с хирургической полуизогнутой иглой. 10. Салфетка хирургическая. 11. Салфетка марлевая - 5 шт.</t>
  </si>
  <si>
    <t>Приложение №1 к объявлению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</si>
</sst>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7" formatCode="0_ 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4" fontId="37" fillId="25" borderId="13" xfId="0" applyNumberFormat="1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4" fontId="78" fillId="25" borderId="13" xfId="0" applyNumberFormat="1" applyFont="1" applyFill="1" applyBorder="1" applyAlignment="1">
      <alignment horizontal="center" vertical="center" wrapText="1"/>
    </xf>
    <xf numFmtId="217" fontId="78" fillId="25" borderId="13" xfId="0" applyNumberFormat="1" applyFont="1" applyFill="1" applyBorder="1" applyAlignment="1">
      <alignment horizontal="center" vertical="center" wrapText="1"/>
    </xf>
    <xf numFmtId="0" fontId="78" fillId="25" borderId="13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topLeftCell="A21" zoomScaleNormal="100" workbookViewId="0">
      <selection activeCell="M22" sqref="M22"/>
    </sheetView>
  </sheetViews>
  <sheetFormatPr defaultRowHeight="15"/>
  <cols>
    <col min="1" max="1" width="5.7109375" customWidth="1"/>
    <col min="2" max="2" width="46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8" t="s">
        <v>41</v>
      </c>
      <c r="I2" s="18"/>
      <c r="J2" s="18"/>
    </row>
    <row r="3" spans="1:1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4.75" customHeight="1">
      <c r="A5" s="11">
        <v>1</v>
      </c>
      <c r="B5" s="14" t="s">
        <v>18</v>
      </c>
      <c r="C5" s="14" t="s">
        <v>18</v>
      </c>
      <c r="D5" s="10" t="s">
        <v>17</v>
      </c>
      <c r="E5" s="10">
        <v>10</v>
      </c>
      <c r="F5" s="9" t="s">
        <v>10</v>
      </c>
      <c r="G5" s="9" t="s">
        <v>11</v>
      </c>
      <c r="H5" s="9" t="s">
        <v>14</v>
      </c>
      <c r="I5" s="17">
        <v>582</v>
      </c>
      <c r="J5" s="8">
        <f>E5*I5</f>
        <v>5820</v>
      </c>
      <c r="O5" t="s">
        <v>15</v>
      </c>
    </row>
    <row r="6" spans="1:15" s="2" customFormat="1" ht="54.75" customHeight="1">
      <c r="A6" s="11">
        <v>2</v>
      </c>
      <c r="B6" s="14" t="s">
        <v>19</v>
      </c>
      <c r="C6" s="14" t="s">
        <v>19</v>
      </c>
      <c r="D6" s="10" t="s">
        <v>17</v>
      </c>
      <c r="E6" s="10">
        <v>10</v>
      </c>
      <c r="F6" s="16" t="s">
        <v>10</v>
      </c>
      <c r="G6" s="16" t="s">
        <v>11</v>
      </c>
      <c r="H6" s="16" t="s">
        <v>14</v>
      </c>
      <c r="I6" s="17">
        <v>582</v>
      </c>
      <c r="J6" s="8">
        <f t="shared" ref="J6:J23" si="0">E6*I6</f>
        <v>5820</v>
      </c>
    </row>
    <row r="7" spans="1:15" s="2" customFormat="1" ht="67.5" customHeight="1">
      <c r="A7" s="11">
        <v>3</v>
      </c>
      <c r="B7" s="14" t="s">
        <v>20</v>
      </c>
      <c r="C7" s="14" t="s">
        <v>20</v>
      </c>
      <c r="D7" s="10" t="s">
        <v>17</v>
      </c>
      <c r="E7" s="10">
        <v>300</v>
      </c>
      <c r="F7" s="16" t="s">
        <v>10</v>
      </c>
      <c r="G7" s="16" t="s">
        <v>11</v>
      </c>
      <c r="H7" s="16" t="s">
        <v>14</v>
      </c>
      <c r="I7" s="17">
        <v>582</v>
      </c>
      <c r="J7" s="8">
        <f t="shared" si="0"/>
        <v>174600</v>
      </c>
    </row>
    <row r="8" spans="1:15" s="2" customFormat="1" ht="53.25" customHeight="1">
      <c r="A8" s="11">
        <v>4</v>
      </c>
      <c r="B8" s="14" t="s">
        <v>21</v>
      </c>
      <c r="C8" s="14" t="s">
        <v>21</v>
      </c>
      <c r="D8" s="10" t="s">
        <v>17</v>
      </c>
      <c r="E8" s="10">
        <v>500</v>
      </c>
      <c r="F8" s="16" t="s">
        <v>10</v>
      </c>
      <c r="G8" s="16" t="s">
        <v>11</v>
      </c>
      <c r="H8" s="16" t="s">
        <v>14</v>
      </c>
      <c r="I8" s="17">
        <v>582</v>
      </c>
      <c r="J8" s="8">
        <f t="shared" si="0"/>
        <v>291000</v>
      </c>
    </row>
    <row r="9" spans="1:15" s="2" customFormat="1" ht="51.75" customHeight="1">
      <c r="A9" s="11">
        <v>5</v>
      </c>
      <c r="B9" s="14" t="s">
        <v>22</v>
      </c>
      <c r="C9" s="14" t="s">
        <v>22</v>
      </c>
      <c r="D9" s="10" t="s">
        <v>17</v>
      </c>
      <c r="E9" s="10">
        <v>500</v>
      </c>
      <c r="F9" s="16" t="s">
        <v>10</v>
      </c>
      <c r="G9" s="16" t="s">
        <v>11</v>
      </c>
      <c r="H9" s="16" t="s">
        <v>14</v>
      </c>
      <c r="I9" s="21">
        <v>582</v>
      </c>
      <c r="J9" s="8">
        <f t="shared" si="0"/>
        <v>291000</v>
      </c>
    </row>
    <row r="10" spans="1:15" s="2" customFormat="1" ht="53.25" customHeight="1">
      <c r="A10" s="11">
        <v>6</v>
      </c>
      <c r="B10" s="14" t="s">
        <v>23</v>
      </c>
      <c r="C10" s="14" t="s">
        <v>23</v>
      </c>
      <c r="D10" s="10" t="s">
        <v>17</v>
      </c>
      <c r="E10" s="10">
        <v>500</v>
      </c>
      <c r="F10" s="16" t="s">
        <v>10</v>
      </c>
      <c r="G10" s="16" t="s">
        <v>11</v>
      </c>
      <c r="H10" s="16" t="s">
        <v>14</v>
      </c>
      <c r="I10" s="21">
        <v>582</v>
      </c>
      <c r="J10" s="8">
        <f t="shared" si="0"/>
        <v>291000</v>
      </c>
    </row>
    <row r="11" spans="1:15" s="2" customFormat="1" ht="67.5" customHeight="1">
      <c r="A11" s="11">
        <v>7</v>
      </c>
      <c r="B11" s="14" t="s">
        <v>24</v>
      </c>
      <c r="C11" s="14" t="s">
        <v>24</v>
      </c>
      <c r="D11" s="10" t="s">
        <v>17</v>
      </c>
      <c r="E11" s="10">
        <v>500</v>
      </c>
      <c r="F11" s="16" t="s">
        <v>10</v>
      </c>
      <c r="G11" s="16" t="s">
        <v>11</v>
      </c>
      <c r="H11" s="16" t="s">
        <v>14</v>
      </c>
      <c r="I11" s="21">
        <v>582</v>
      </c>
      <c r="J11" s="8">
        <f t="shared" si="0"/>
        <v>291000</v>
      </c>
    </row>
    <row r="12" spans="1:15" s="2" customFormat="1" ht="53.25" customHeight="1">
      <c r="A12" s="11">
        <v>8</v>
      </c>
      <c r="B12" s="14" t="s">
        <v>25</v>
      </c>
      <c r="C12" s="14" t="s">
        <v>25</v>
      </c>
      <c r="D12" s="10" t="s">
        <v>17</v>
      </c>
      <c r="E12" s="10">
        <v>500</v>
      </c>
      <c r="F12" s="16" t="s">
        <v>10</v>
      </c>
      <c r="G12" s="16" t="s">
        <v>11</v>
      </c>
      <c r="H12" s="16" t="s">
        <v>14</v>
      </c>
      <c r="I12" s="21">
        <v>582</v>
      </c>
      <c r="J12" s="8">
        <f t="shared" si="0"/>
        <v>291000</v>
      </c>
    </row>
    <row r="13" spans="1:15" s="2" customFormat="1" ht="55.5" customHeight="1">
      <c r="A13" s="11">
        <v>9</v>
      </c>
      <c r="B13" s="14" t="s">
        <v>26</v>
      </c>
      <c r="C13" s="14" t="s">
        <v>26</v>
      </c>
      <c r="D13" s="10" t="s">
        <v>17</v>
      </c>
      <c r="E13" s="10">
        <v>500</v>
      </c>
      <c r="F13" s="16" t="s">
        <v>10</v>
      </c>
      <c r="G13" s="16" t="s">
        <v>11</v>
      </c>
      <c r="H13" s="16" t="s">
        <v>14</v>
      </c>
      <c r="I13" s="21">
        <v>582</v>
      </c>
      <c r="J13" s="8">
        <f t="shared" si="0"/>
        <v>291000</v>
      </c>
    </row>
    <row r="14" spans="1:15" s="2" customFormat="1" ht="55.5" customHeight="1">
      <c r="A14" s="11">
        <v>10</v>
      </c>
      <c r="B14" s="14" t="s">
        <v>27</v>
      </c>
      <c r="C14" s="14" t="s">
        <v>27</v>
      </c>
      <c r="D14" s="10" t="s">
        <v>17</v>
      </c>
      <c r="E14" s="10">
        <v>500</v>
      </c>
      <c r="F14" s="16" t="s">
        <v>10</v>
      </c>
      <c r="G14" s="16" t="s">
        <v>11</v>
      </c>
      <c r="H14" s="16" t="s">
        <v>14</v>
      </c>
      <c r="I14" s="21">
        <v>582</v>
      </c>
      <c r="J14" s="8">
        <f t="shared" si="0"/>
        <v>291000</v>
      </c>
    </row>
    <row r="15" spans="1:15" s="2" customFormat="1" ht="55.5" customHeight="1">
      <c r="A15" s="11">
        <v>11</v>
      </c>
      <c r="B15" s="14" t="s">
        <v>28</v>
      </c>
      <c r="C15" s="14" t="s">
        <v>28</v>
      </c>
      <c r="D15" s="10" t="s">
        <v>17</v>
      </c>
      <c r="E15" s="10">
        <v>400</v>
      </c>
      <c r="F15" s="16" t="s">
        <v>10</v>
      </c>
      <c r="G15" s="16" t="s">
        <v>11</v>
      </c>
      <c r="H15" s="16" t="s">
        <v>14</v>
      </c>
      <c r="I15" s="21">
        <v>582</v>
      </c>
      <c r="J15" s="8">
        <f t="shared" si="0"/>
        <v>232800</v>
      </c>
    </row>
    <row r="16" spans="1:15" s="2" customFormat="1" ht="55.5" customHeight="1">
      <c r="A16" s="11">
        <v>12</v>
      </c>
      <c r="B16" s="14" t="s">
        <v>29</v>
      </c>
      <c r="C16" s="14" t="s">
        <v>29</v>
      </c>
      <c r="D16" s="10" t="s">
        <v>17</v>
      </c>
      <c r="E16" s="10">
        <v>400</v>
      </c>
      <c r="F16" s="16" t="s">
        <v>10</v>
      </c>
      <c r="G16" s="16" t="s">
        <v>11</v>
      </c>
      <c r="H16" s="16" t="s">
        <v>14</v>
      </c>
      <c r="I16" s="21">
        <v>582</v>
      </c>
      <c r="J16" s="8">
        <f t="shared" si="0"/>
        <v>232800</v>
      </c>
    </row>
    <row r="17" spans="1:15" s="2" customFormat="1" ht="55.5" customHeight="1">
      <c r="A17" s="11">
        <v>13</v>
      </c>
      <c r="B17" s="14" t="s">
        <v>30</v>
      </c>
      <c r="C17" s="14" t="s">
        <v>30</v>
      </c>
      <c r="D17" s="10" t="s">
        <v>17</v>
      </c>
      <c r="E17" s="10">
        <v>400</v>
      </c>
      <c r="F17" s="16" t="s">
        <v>10</v>
      </c>
      <c r="G17" s="16" t="s">
        <v>11</v>
      </c>
      <c r="H17" s="16" t="s">
        <v>14</v>
      </c>
      <c r="I17" s="21">
        <v>582</v>
      </c>
      <c r="J17" s="8">
        <f t="shared" si="0"/>
        <v>232800</v>
      </c>
    </row>
    <row r="18" spans="1:15" s="2" customFormat="1" ht="55.5" customHeight="1">
      <c r="A18" s="11">
        <v>14</v>
      </c>
      <c r="B18" s="23" t="s">
        <v>34</v>
      </c>
      <c r="C18" s="23" t="s">
        <v>35</v>
      </c>
      <c r="D18" s="16" t="s">
        <v>17</v>
      </c>
      <c r="E18" s="22">
        <v>10</v>
      </c>
      <c r="F18" s="16" t="s">
        <v>10</v>
      </c>
      <c r="G18" s="16" t="s">
        <v>11</v>
      </c>
      <c r="H18" s="16" t="s">
        <v>14</v>
      </c>
      <c r="I18" s="17">
        <v>35000</v>
      </c>
      <c r="J18" s="8">
        <f t="shared" si="0"/>
        <v>350000</v>
      </c>
    </row>
    <row r="19" spans="1:15" s="2" customFormat="1" ht="55.5" customHeight="1">
      <c r="A19" s="11">
        <v>15</v>
      </c>
      <c r="B19" s="23" t="s">
        <v>34</v>
      </c>
      <c r="C19" s="23" t="s">
        <v>36</v>
      </c>
      <c r="D19" s="16" t="s">
        <v>17</v>
      </c>
      <c r="E19" s="22">
        <v>5</v>
      </c>
      <c r="F19" s="16" t="s">
        <v>10</v>
      </c>
      <c r="G19" s="16" t="s">
        <v>11</v>
      </c>
      <c r="H19" s="16" t="s">
        <v>14</v>
      </c>
      <c r="I19" s="17">
        <v>42000</v>
      </c>
      <c r="J19" s="8">
        <f t="shared" si="0"/>
        <v>210000</v>
      </c>
    </row>
    <row r="20" spans="1:15" s="2" customFormat="1" ht="55.5" customHeight="1">
      <c r="A20" s="11">
        <v>16</v>
      </c>
      <c r="B20" s="23" t="s">
        <v>34</v>
      </c>
      <c r="C20" s="23" t="s">
        <v>37</v>
      </c>
      <c r="D20" s="16" t="s">
        <v>17</v>
      </c>
      <c r="E20" s="22">
        <v>15</v>
      </c>
      <c r="F20" s="16" t="s">
        <v>10</v>
      </c>
      <c r="G20" s="16" t="s">
        <v>11</v>
      </c>
      <c r="H20" s="16" t="s">
        <v>14</v>
      </c>
      <c r="I20" s="17">
        <v>42000</v>
      </c>
      <c r="J20" s="8">
        <f t="shared" si="0"/>
        <v>630000</v>
      </c>
    </row>
    <row r="21" spans="1:15" s="2" customFormat="1" ht="131.25" customHeight="1">
      <c r="A21" s="11">
        <v>17</v>
      </c>
      <c r="B21" s="14" t="s">
        <v>32</v>
      </c>
      <c r="C21" s="14" t="s">
        <v>38</v>
      </c>
      <c r="D21" s="10" t="s">
        <v>17</v>
      </c>
      <c r="E21" s="10">
        <v>10</v>
      </c>
      <c r="F21" s="16" t="s">
        <v>10</v>
      </c>
      <c r="G21" s="16" t="s">
        <v>11</v>
      </c>
      <c r="H21" s="16" t="s">
        <v>14</v>
      </c>
      <c r="I21" s="17">
        <v>20000</v>
      </c>
      <c r="J21" s="8">
        <f t="shared" si="0"/>
        <v>200000</v>
      </c>
    </row>
    <row r="22" spans="1:15" s="2" customFormat="1" ht="131.25" customHeight="1">
      <c r="A22" s="11">
        <v>18</v>
      </c>
      <c r="B22" s="14" t="s">
        <v>33</v>
      </c>
      <c r="C22" s="14" t="s">
        <v>39</v>
      </c>
      <c r="D22" s="10" t="s">
        <v>17</v>
      </c>
      <c r="E22" s="10">
        <v>15</v>
      </c>
      <c r="F22" s="16" t="s">
        <v>10</v>
      </c>
      <c r="G22" s="16" t="s">
        <v>11</v>
      </c>
      <c r="H22" s="16" t="s">
        <v>14</v>
      </c>
      <c r="I22" s="17">
        <v>20000</v>
      </c>
      <c r="J22" s="8">
        <f t="shared" si="0"/>
        <v>300000</v>
      </c>
    </row>
    <row r="23" spans="1:15" s="2" customFormat="1" ht="129" customHeight="1">
      <c r="A23" s="11">
        <v>19</v>
      </c>
      <c r="B23" s="14" t="s">
        <v>31</v>
      </c>
      <c r="C23" s="14" t="s">
        <v>40</v>
      </c>
      <c r="D23" s="10" t="s">
        <v>17</v>
      </c>
      <c r="E23" s="10">
        <v>10</v>
      </c>
      <c r="F23" s="16" t="s">
        <v>10</v>
      </c>
      <c r="G23" s="16" t="s">
        <v>11</v>
      </c>
      <c r="H23" s="16" t="s">
        <v>14</v>
      </c>
      <c r="I23" s="17">
        <v>25000</v>
      </c>
      <c r="J23" s="8">
        <f t="shared" si="0"/>
        <v>250000</v>
      </c>
    </row>
    <row r="24" spans="1:15" s="2" customFormat="1" ht="18.75" customHeight="1">
      <c r="A24" s="12"/>
      <c r="B24" s="12" t="s">
        <v>13</v>
      </c>
      <c r="C24" s="12"/>
      <c r="D24" s="12"/>
      <c r="E24" s="12"/>
      <c r="F24" s="12"/>
      <c r="G24" s="12"/>
      <c r="H24" s="12"/>
      <c r="I24" s="15"/>
      <c r="J24" s="8">
        <f>SUM(J5:J23)</f>
        <v>4861640</v>
      </c>
    </row>
    <row r="25" spans="1:15" s="2" customFormat="1" ht="94.5" customHeight="1">
      <c r="A25"/>
      <c r="D25"/>
      <c r="E25"/>
      <c r="F25"/>
      <c r="G25"/>
      <c r="H25"/>
      <c r="I25"/>
      <c r="J25" s="1"/>
    </row>
    <row r="26" spans="1:15" ht="24" customHeight="1">
      <c r="B26" s="2"/>
      <c r="C26" s="2"/>
    </row>
    <row r="27" spans="1:15" ht="74.25" customHeight="1">
      <c r="B27" s="2"/>
      <c r="C27" s="2"/>
      <c r="L27" t="s">
        <v>12</v>
      </c>
    </row>
    <row r="28" spans="1:15" s="2" customFormat="1" ht="74.25" customHeight="1">
      <c r="A28"/>
      <c r="D28"/>
      <c r="E28"/>
      <c r="F28"/>
      <c r="G28"/>
      <c r="H28"/>
      <c r="I28"/>
      <c r="J28" s="1"/>
      <c r="O28" s="2" t="s">
        <v>12</v>
      </c>
    </row>
    <row r="29" spans="1:15" s="2" customFormat="1" ht="181.5" customHeight="1">
      <c r="A29"/>
      <c r="C29" s="2" t="s">
        <v>15</v>
      </c>
      <c r="D29" t="s">
        <v>16</v>
      </c>
      <c r="E29"/>
      <c r="F29"/>
      <c r="G29"/>
      <c r="H29"/>
      <c r="I29"/>
      <c r="J29" s="1"/>
    </row>
    <row r="30" spans="1:15" s="2" customFormat="1" ht="27.75" customHeight="1">
      <c r="A30"/>
      <c r="D30"/>
      <c r="E30"/>
      <c r="F30"/>
      <c r="G30"/>
      <c r="H30"/>
      <c r="I30"/>
      <c r="J30" s="1"/>
      <c r="M30" s="2" t="s">
        <v>12</v>
      </c>
    </row>
    <row r="31" spans="1:15" s="2" customFormat="1" ht="168.75" customHeight="1">
      <c r="A31"/>
      <c r="D31"/>
      <c r="E31"/>
      <c r="F31"/>
      <c r="G31"/>
      <c r="H31"/>
      <c r="I31"/>
      <c r="J31" s="1"/>
    </row>
    <row r="32" spans="1:15" s="2" customFormat="1" ht="162.75" customHeight="1">
      <c r="A32"/>
      <c r="D32"/>
      <c r="E32"/>
      <c r="F32"/>
      <c r="G32"/>
      <c r="H32"/>
      <c r="I32"/>
      <c r="J32" s="1"/>
    </row>
    <row r="33" spans="1:10" s="2" customFormat="1" ht="162.75" customHeight="1">
      <c r="A33"/>
      <c r="D33"/>
      <c r="E33"/>
      <c r="F33"/>
      <c r="G33"/>
      <c r="H33"/>
      <c r="I33"/>
      <c r="J33" s="1"/>
    </row>
    <row r="34" spans="1:10" s="2" customFormat="1" ht="163.5" customHeight="1">
      <c r="A34"/>
      <c r="D34"/>
      <c r="E34"/>
      <c r="F34"/>
      <c r="G34"/>
      <c r="H34"/>
      <c r="I34"/>
      <c r="J34" s="1"/>
    </row>
  </sheetData>
  <mergeCells count="2">
    <mergeCell ref="H2:J2"/>
    <mergeCell ref="A3:J3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2022-05-26T06:30:18Z</cp:lastPrinted>
  <dcterms:created xsi:type="dcterms:W3CDTF">2019-09-05T03:09:46Z</dcterms:created>
  <dcterms:modified xsi:type="dcterms:W3CDTF">2022-05-26T06:30:21Z</dcterms:modified>
</cp:coreProperties>
</file>